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E-ID\Admin Services\CMD\PSD\Staff\Ford, Andrew\FY 2024 NEUP FOAs\"/>
    </mc:Choice>
  </mc:AlternateContent>
  <xr:revisionPtr revIDLastSave="0" documentId="13_ncr:1_{83671CF2-D41F-4201-A9F8-DF181C9319F8}" xr6:coauthVersionLast="47" xr6:coauthVersionMax="47" xr10:uidLastSave="{00000000-0000-0000-0000-000000000000}"/>
  <bookViews>
    <workbookView xWindow="28680" yWindow="-120" windowWidth="29040" windowHeight="15840" tabRatio="793" xr2:uid="{00000000-000D-0000-FFFF-FFFF00000000}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Budget 4 A-B" sheetId="12" r:id="rId10"/>
    <sheet name="Budget 4 C-E" sheetId="13" r:id="rId11"/>
    <sheet name="Budget 4 F-K" sheetId="14" r:id="rId12"/>
    <sheet name="Budget 5 A-B" sheetId="15" r:id="rId13"/>
    <sheet name="Budget 5 C-E" sheetId="16" r:id="rId14"/>
    <sheet name="Budget 5 F-K" sheetId="17" r:id="rId15"/>
    <sheet name="Cumulative" sheetId="9" r:id="rId16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F-K'!$A$1:$J$62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  <definedName name="_xlnm.Print_Area" localSheetId="9">'Budget 4 A-B'!$A$1:$P$41</definedName>
    <definedName name="_xlnm.Print_Area" localSheetId="10">'Budget 4 C-E'!$A$1:$J$72</definedName>
    <definedName name="_xlnm.Print_Area" localSheetId="11">'Budget 4 F-K'!$A$1:$J$62</definedName>
    <definedName name="_xlnm.Print_Area" localSheetId="12">'Budget 5 A-B'!$A$1:$P$41</definedName>
    <definedName name="_xlnm.Print_Area" localSheetId="13">'Budget 5 C-E'!$A$1:$J$72</definedName>
    <definedName name="_xlnm.Print_Area" localSheetId="14">'Budget 5 F-K'!$A$1:$J$62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9" l="1"/>
  <c r="E31" i="9"/>
  <c r="A1" i="9"/>
  <c r="E8" i="17"/>
  <c r="C8" i="17"/>
  <c r="E8" i="16"/>
  <c r="C8" i="16"/>
  <c r="E8" i="14"/>
  <c r="C8" i="14"/>
  <c r="E8" i="13"/>
  <c r="C8" i="13"/>
  <c r="B15" i="9"/>
  <c r="B14" i="9"/>
  <c r="B13" i="9"/>
  <c r="B12" i="9"/>
  <c r="P36" i="15"/>
  <c r="P27" i="15"/>
  <c r="P37" i="15" s="1"/>
  <c r="P28" i="15"/>
  <c r="P29" i="15"/>
  <c r="P30" i="15"/>
  <c r="P31" i="15"/>
  <c r="P32" i="15"/>
  <c r="P33" i="15"/>
  <c r="P34" i="15"/>
  <c r="P35" i="15"/>
  <c r="P36" i="12"/>
  <c r="P27" i="12"/>
  <c r="P28" i="12"/>
  <c r="P29" i="12"/>
  <c r="P30" i="12"/>
  <c r="P37" i="12" s="1"/>
  <c r="P31" i="12"/>
  <c r="P32" i="12"/>
  <c r="P33" i="12"/>
  <c r="P34" i="12"/>
  <c r="P35" i="12"/>
  <c r="P36" i="5"/>
  <c r="P27" i="5"/>
  <c r="P37" i="5" s="1"/>
  <c r="P28" i="5"/>
  <c r="P29" i="5"/>
  <c r="P30" i="5"/>
  <c r="P31" i="5"/>
  <c r="P32" i="5"/>
  <c r="P33" i="5"/>
  <c r="P34" i="5"/>
  <c r="P35" i="5"/>
  <c r="P36" i="4"/>
  <c r="P27" i="4"/>
  <c r="P28" i="4"/>
  <c r="P29" i="4"/>
  <c r="P37" i="4" s="1"/>
  <c r="P39" i="4" s="1"/>
  <c r="I26" i="8" s="1"/>
  <c r="I42" i="8" s="1"/>
  <c r="P30" i="4"/>
  <c r="P31" i="4"/>
  <c r="P32" i="4"/>
  <c r="P33" i="4"/>
  <c r="P34" i="4"/>
  <c r="P35" i="4"/>
  <c r="P36" i="1"/>
  <c r="P27" i="1"/>
  <c r="P28" i="1"/>
  <c r="P29" i="1"/>
  <c r="P37" i="1" s="1"/>
  <c r="P30" i="1"/>
  <c r="P31" i="1"/>
  <c r="P32" i="1"/>
  <c r="P33" i="1"/>
  <c r="P34" i="1"/>
  <c r="P35" i="1"/>
  <c r="P16" i="1"/>
  <c r="P12" i="1"/>
  <c r="P13" i="1"/>
  <c r="P14" i="1"/>
  <c r="P15" i="1"/>
  <c r="P17" i="1"/>
  <c r="P18" i="1"/>
  <c r="P19" i="1"/>
  <c r="B11" i="9"/>
  <c r="H4" i="17"/>
  <c r="D4" i="17"/>
  <c r="H4" i="16"/>
  <c r="D4" i="16"/>
  <c r="D6" i="15"/>
  <c r="H4" i="15"/>
  <c r="D4" i="15"/>
  <c r="D2" i="15"/>
  <c r="H4" i="14"/>
  <c r="D4" i="14"/>
  <c r="H4" i="13"/>
  <c r="D4" i="13"/>
  <c r="D6" i="12"/>
  <c r="H4" i="12"/>
  <c r="D4" i="12"/>
  <c r="D2" i="12"/>
  <c r="H4" i="10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J44" i="2"/>
  <c r="J25" i="2"/>
  <c r="J34" i="2"/>
  <c r="J22" i="3"/>
  <c r="J32" i="3"/>
  <c r="J36" i="3" s="1"/>
  <c r="E29" i="9" s="1"/>
  <c r="J33" i="3"/>
  <c r="J34" i="3"/>
  <c r="J35" i="3"/>
  <c r="J22" i="14"/>
  <c r="J32" i="14"/>
  <c r="J33" i="14"/>
  <c r="J36" i="14" s="1"/>
  <c r="J34" i="14"/>
  <c r="J35" i="14"/>
  <c r="J22" i="17"/>
  <c r="J32" i="17"/>
  <c r="J36" i="17" s="1"/>
  <c r="J33" i="17"/>
  <c r="J34" i="17"/>
  <c r="J35" i="17"/>
  <c r="P12" i="4"/>
  <c r="P13" i="4"/>
  <c r="P14" i="4"/>
  <c r="P15" i="4"/>
  <c r="P16" i="4"/>
  <c r="P17" i="4"/>
  <c r="P18" i="4"/>
  <c r="P19" i="4"/>
  <c r="P21" i="4"/>
  <c r="J44" i="7"/>
  <c r="J47" i="7" s="1"/>
  <c r="J25" i="7"/>
  <c r="J34" i="7"/>
  <c r="I22" i="8"/>
  <c r="I32" i="8"/>
  <c r="I33" i="8"/>
  <c r="I34" i="8"/>
  <c r="I36" i="8" s="1"/>
  <c r="I35" i="8"/>
  <c r="P12" i="5"/>
  <c r="P21" i="5" s="1"/>
  <c r="P13" i="5"/>
  <c r="P14" i="5"/>
  <c r="P15" i="5"/>
  <c r="P16" i="5"/>
  <c r="P17" i="5"/>
  <c r="P18" i="5"/>
  <c r="P19" i="5"/>
  <c r="J44" i="11"/>
  <c r="J25" i="11"/>
  <c r="J47" i="11" s="1"/>
  <c r="J34" i="11"/>
  <c r="E7" i="9" s="1"/>
  <c r="I22" i="10"/>
  <c r="I32" i="10"/>
  <c r="I36" i="10" s="1"/>
  <c r="I33" i="10"/>
  <c r="I34" i="10"/>
  <c r="I35" i="10"/>
  <c r="B27" i="9"/>
  <c r="B26" i="9"/>
  <c r="B25" i="9"/>
  <c r="B24" i="9"/>
  <c r="B23" i="9"/>
  <c r="B21" i="9"/>
  <c r="B20" i="9"/>
  <c r="B19" i="9"/>
  <c r="B18" i="9"/>
  <c r="B16" i="9"/>
  <c r="J34" i="13"/>
  <c r="J34" i="16"/>
  <c r="J25" i="13"/>
  <c r="J25" i="16"/>
  <c r="J47" i="16" s="1"/>
  <c r="E6" i="9"/>
  <c r="J44" i="13"/>
  <c r="E10" i="9" s="1"/>
  <c r="J44" i="16"/>
  <c r="B9" i="9"/>
  <c r="B8" i="9"/>
  <c r="P12" i="12"/>
  <c r="P13" i="12"/>
  <c r="P14" i="12"/>
  <c r="P15" i="12"/>
  <c r="P16" i="12"/>
  <c r="P17" i="12"/>
  <c r="P18" i="12"/>
  <c r="P19" i="12"/>
  <c r="P21" i="12"/>
  <c r="P39" i="12" s="1"/>
  <c r="P12" i="15"/>
  <c r="P21" i="15" s="1"/>
  <c r="P39" i="15" s="1"/>
  <c r="P13" i="15"/>
  <c r="P14" i="15"/>
  <c r="P15" i="15"/>
  <c r="P16" i="15"/>
  <c r="P17" i="15"/>
  <c r="P18" i="15"/>
  <c r="P19" i="15"/>
  <c r="A37" i="1"/>
  <c r="A37" i="4"/>
  <c r="B4" i="9" s="1"/>
  <c r="A37" i="5"/>
  <c r="D2" i="17"/>
  <c r="D6" i="17"/>
  <c r="D2" i="16"/>
  <c r="D6" i="16"/>
  <c r="A37" i="15"/>
  <c r="D2" i="14"/>
  <c r="D6" i="14"/>
  <c r="D2" i="13"/>
  <c r="D6" i="13"/>
  <c r="A37" i="12"/>
  <c r="E8" i="2"/>
  <c r="C8" i="2"/>
  <c r="D2" i="5"/>
  <c r="H8" i="2"/>
  <c r="E8" i="3"/>
  <c r="C8" i="3"/>
  <c r="E8" i="7"/>
  <c r="C8" i="7"/>
  <c r="C8" i="8"/>
  <c r="E8" i="8"/>
  <c r="C8" i="11"/>
  <c r="E8" i="11"/>
  <c r="C8" i="10"/>
  <c r="E8" i="10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2"/>
  <c r="P21" i="1"/>
  <c r="J26" i="17" l="1"/>
  <c r="J42" i="17" s="1"/>
  <c r="E17" i="9"/>
  <c r="E2" i="9"/>
  <c r="P39" i="5"/>
  <c r="I26" i="10" s="1"/>
  <c r="I42" i="10" s="1"/>
  <c r="E3" i="9"/>
  <c r="J47" i="13"/>
  <c r="J26" i="14" s="1"/>
  <c r="J42" i="14" s="1"/>
  <c r="P39" i="1"/>
  <c r="J26" i="3" l="1"/>
  <c r="E5" i="9"/>
  <c r="J42" i="3" l="1"/>
  <c r="E30" i="9" s="1"/>
  <c r="E28" i="9"/>
</calcChain>
</file>

<file path=xl/sharedStrings.xml><?xml version="1.0" encoding="utf-8"?>
<sst xmlns="http://schemas.openxmlformats.org/spreadsheetml/2006/main" count="837" uniqueCount="143">
  <si>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</si>
  <si>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</si>
  <si>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</si>
  <si>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</si>
  <si>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</si>
  <si>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</si>
  <si>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</si>
  <si>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</si>
  <si>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</si>
  <si>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</si>
  <si>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</si>
  <si>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</si>
  <si>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</si>
  <si>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</si>
  <si>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</si>
  <si>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</si>
  <si>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</si>
  <si>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</si>
  <si>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</si>
  <si>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</si>
  <si>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</si>
  <si>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</si>
  <si>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</si>
  <si>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</si>
  <si>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</si>
  <si>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</si>
  <si>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</si>
  <si>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</si>
  <si>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</si>
  <si>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</si>
  <si>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</si>
  <si>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</si>
  <si>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</si>
  <si>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</si>
  <si>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</si>
  <si>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</si>
  <si>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</si>
  <si>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</si>
  <si>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</si>
  <si>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</si>
  <si>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</si>
  <si>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</si>
  <si>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</si>
  <si>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</si>
  <si>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</si>
  <si>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</si>
  <si>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</si>
  <si>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</si>
  <si>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</si>
  <si>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</si>
  <si>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</si>
  <si>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</si>
  <si>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</si>
  <si>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</si>
  <si>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</si>
  <si>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</si>
  <si>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</si>
  <si>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</si>
  <si>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</si>
  <si>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</si>
  <si>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</si>
  <si>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</si>
  <si>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</si>
  <si>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</si>
  <si>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</si>
  <si>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</si>
  <si>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</si>
  <si>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</si>
  <si>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</si>
  <si>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</si>
  <si>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</si>
  <si>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</si>
  <si>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</si>
  <si>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</si>
  <si>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</si>
  <si>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</si>
  <si>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</si>
  <si>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</si>
  <si>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</si>
  <si>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</si>
  <si>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</si>
  <si>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</si>
  <si>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</si>
  <si>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</si>
  <si>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</si>
  <si>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</si>
  <si>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</si>
  <si>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</si>
  <si>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</si>
  <si>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</si>
  <si>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</si>
  <si>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</si>
  <si>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</si>
  <si>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</si>
  <si>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</si>
  <si>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</si>
  <si>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</si>
  <si>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</si>
  <si>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</si>
  <si>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</si>
  <si>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</si>
  <si>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</si>
  <si>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</si>
  <si>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  <family val="2"/>
      </rPr>
      <t xml:space="preserve">  Tuition/Fees/Health Insurance</t>
    </r>
  </si>
  <si>
    <r>
      <t>2.</t>
    </r>
    <r>
      <rPr>
        <sz val="8"/>
        <rFont val="Arial"/>
        <family val="2"/>
      </rPr>
      <t xml:space="preserve">  Stipends</t>
    </r>
  </si>
  <si>
    <r>
      <t>3.</t>
    </r>
    <r>
      <rPr>
        <sz val="8"/>
        <rFont val="Arial"/>
        <family val="2"/>
      </rPr>
      <t xml:space="preserve">  Travel</t>
    </r>
  </si>
  <si>
    <r>
      <t>4.</t>
    </r>
    <r>
      <rPr>
        <sz val="8"/>
        <rFont val="Arial"/>
        <family val="2"/>
      </rPr>
      <t xml:space="preserve">  Subsistence</t>
    </r>
  </si>
  <si>
    <r>
      <t>5.</t>
    </r>
    <r>
      <rPr>
        <sz val="8"/>
        <rFont val="Arial"/>
        <family val="2"/>
      </rPr>
      <t xml:space="preserve">  Other</t>
    </r>
  </si>
  <si>
    <r>
      <t>6.</t>
    </r>
    <r>
      <rPr>
        <sz val="8"/>
        <rFont val="Arial"/>
        <family val="2"/>
      </rPr>
      <t xml:space="preserve">  Number of Participants/Trainees</t>
    </r>
  </si>
  <si>
    <t>Section F, Other Direct Costs</t>
  </si>
  <si>
    <r>
      <t>1.</t>
    </r>
    <r>
      <rPr>
        <sz val="8"/>
        <rFont val="Arial"/>
        <family val="2"/>
      </rPr>
      <t xml:space="preserve">  Materials and Supplies</t>
    </r>
  </si>
  <si>
    <r>
      <t>2.</t>
    </r>
    <r>
      <rPr>
        <sz val="8"/>
        <rFont val="Arial"/>
        <family val="2"/>
      </rPr>
      <t xml:space="preserve">  Publication Costs</t>
    </r>
  </si>
  <si>
    <r>
      <t>3.</t>
    </r>
    <r>
      <rPr>
        <sz val="8"/>
        <rFont val="Arial"/>
        <family val="2"/>
      </rPr>
      <t xml:space="preserve">  Consultant Services</t>
    </r>
  </si>
  <si>
    <r>
      <t>4.</t>
    </r>
    <r>
      <rPr>
        <sz val="8"/>
        <rFont val="Arial"/>
        <family val="2"/>
      </rPr>
      <t xml:space="preserve">  ADP/Computer Services</t>
    </r>
  </si>
  <si>
    <r>
      <t>5.</t>
    </r>
    <r>
      <rPr>
        <sz val="8"/>
        <rFont val="Arial"/>
        <family val="2"/>
      </rPr>
      <t xml:space="preserve">  Subawards/Consortium/Contractual Costs</t>
    </r>
  </si>
  <si>
    <r>
      <t>6.</t>
    </r>
    <r>
      <rPr>
        <sz val="8"/>
        <rFont val="Arial"/>
        <family val="2"/>
      </rPr>
      <t xml:space="preserve">  Equipment or Facility Rental/User Fees</t>
    </r>
  </si>
  <si>
    <r>
      <t>7.</t>
    </r>
    <r>
      <rPr>
        <sz val="8"/>
        <rFont val="Arial"/>
        <family val="2"/>
      </rPr>
      <t xml:space="preserve">  Alterations and Renovations</t>
    </r>
  </si>
  <si>
    <r>
      <t>8.</t>
    </r>
    <r>
      <rPr>
        <sz val="8"/>
        <rFont val="Arial"/>
        <family val="2"/>
      </rPr>
      <t xml:space="preserve">  Other 1</t>
    </r>
  </si>
  <si>
    <r>
      <t>9.</t>
    </r>
    <r>
      <rPr>
        <sz val="8"/>
        <rFont val="Arial"/>
        <family val="2"/>
      </rPr>
      <t xml:space="preserve">  Other 2</t>
    </r>
  </si>
  <si>
    <r>
      <t>10.</t>
    </r>
    <r>
      <rPr>
        <sz val="8"/>
        <rFont val="Arial"/>
        <family val="2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</si>
  <si>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</si>
  <si>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</si>
  <si>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</si>
  <si>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</si>
  <si>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</si>
  <si>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</si>
  <si>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</si>
  <si>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</si>
  <si>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</si>
  <si>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</si>
  <si>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</si>
  <si>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</si>
  <si>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</si>
  <si>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</si>
  <si>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</si>
  <si>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</si>
  <si>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</si>
  <si>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         No       </t>
  </si>
  <si>
    <t>Yes         No</t>
  </si>
  <si>
    <t>Yes        No</t>
  </si>
  <si>
    <t>Yes          No</t>
  </si>
  <si>
    <t>Prefix</t>
  </si>
  <si>
    <t>*First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</si>
</sst>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44" fontId="1" fillId="0" borderId="1" xfId="1" applyFont="1" applyBorder="1" applyProtection="1"/>
    <xf numFmtId="44" fontId="0" fillId="0" borderId="1" xfId="1" applyFont="1" applyBorder="1" applyProtection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 applyProtection="1"/>
    <xf numFmtId="44" fontId="0" fillId="0" borderId="1" xfId="0" applyNumberFormat="1" applyBorder="1"/>
    <xf numFmtId="9" fontId="0" fillId="0" borderId="1" xfId="2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1" fillId="0" borderId="1" xfId="0" applyNumberFormat="1" applyFont="1" applyBorder="1"/>
    <xf numFmtId="44" fontId="1" fillId="0" borderId="1" xfId="1" applyFont="1" applyBorder="1" applyAlignment="1" applyProtection="1"/>
    <xf numFmtId="0" fontId="1" fillId="0" borderId="0" xfId="0" applyFont="1" applyAlignment="1" applyProtection="1">
      <alignment horizontal="left"/>
      <protection locked="0"/>
    </xf>
    <xf numFmtId="44" fontId="1" fillId="0" borderId="1" xfId="1" applyBorder="1" applyProtection="1">
      <protection locked="0"/>
    </xf>
    <xf numFmtId="164" fontId="1" fillId="0" borderId="1" xfId="0" applyNumberFormat="1" applyFont="1" applyBorder="1" applyAlignment="1">
      <alignment horizontal="left"/>
    </xf>
    <xf numFmtId="44" fontId="1" fillId="0" borderId="7" xfId="1" applyFont="1" applyBorder="1" applyProtection="1"/>
    <xf numFmtId="44" fontId="1" fillId="0" borderId="1" xfId="1" applyBorder="1" applyAlignment="1" applyProtection="1">
      <protection locked="0"/>
    </xf>
    <xf numFmtId="44" fontId="1" fillId="0" borderId="1" xfId="1" applyBorder="1" applyAlignment="1" applyProtection="1"/>
    <xf numFmtId="9" fontId="1" fillId="0" borderId="1" xfId="2" applyBorder="1" applyProtection="1">
      <protection locked="0"/>
    </xf>
    <xf numFmtId="0" fontId="1" fillId="0" borderId="1" xfId="0" applyFont="1" applyBorder="1" applyAlignment="1">
      <alignment horizontal="right"/>
    </xf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1" applyNumberFormat="1" applyFont="1" applyBorder="1" applyProtection="1"/>
    <xf numFmtId="44" fontId="1" fillId="0" borderId="7" xfId="1" applyFont="1" applyBorder="1"/>
    <xf numFmtId="44" fontId="0" fillId="0" borderId="1" xfId="1" applyFont="1" applyBorder="1" applyProtection="1">
      <protection hidden="1"/>
    </xf>
    <xf numFmtId="44" fontId="1" fillId="0" borderId="7" xfId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6" fillId="0" borderId="0" xfId="0" applyFont="1"/>
    <xf numFmtId="0" fontId="0" fillId="0" borderId="8" xfId="0" applyBorder="1" applyAlignment="1">
      <alignment vertical="center"/>
    </xf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12" fillId="0" borderId="1" xfId="0" applyFont="1" applyBorder="1" applyAlignment="1" applyProtection="1">
      <alignment wrapText="1"/>
      <protection locked="0"/>
    </xf>
    <xf numFmtId="44" fontId="12" fillId="0" borderId="1" xfId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1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49" fontId="0" fillId="0" borderId="0" xfId="0" applyNumberFormat="1"/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2" fillId="0" borderId="11" xfId="0" applyFont="1" applyBorder="1" applyProtection="1">
      <protection locked="0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3" fillId="0" borderId="1" xfId="0" applyFont="1" applyBorder="1" applyAlignment="1">
      <alignment horizont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3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428625</xdr:colOff>
          <xdr:row>23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22</xdr:row>
          <xdr:rowOff>0</xdr:rowOff>
        </xdr:from>
        <xdr:to>
          <xdr:col>9</xdr:col>
          <xdr:colOff>152400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133350</xdr:rowOff>
        </xdr:from>
        <xdr:to>
          <xdr:col>5</xdr:col>
          <xdr:colOff>266700</xdr:colOff>
          <xdr:row>28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D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133350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D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323850</xdr:colOff>
          <xdr:row>28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133350</xdr:rowOff>
        </xdr:from>
        <xdr:to>
          <xdr:col>6</xdr:col>
          <xdr:colOff>123825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6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22</xdr:row>
          <xdr:rowOff>9525</xdr:rowOff>
        </xdr:from>
        <xdr:to>
          <xdr:col>8</xdr:col>
          <xdr:colOff>142875</xdr:colOff>
          <xdr:row>23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6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142875</xdr:rowOff>
        </xdr:from>
        <xdr:to>
          <xdr:col>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9525</xdr:rowOff>
        </xdr:from>
        <xdr:to>
          <xdr:col>7</xdr:col>
          <xdr:colOff>28575</xdr:colOff>
          <xdr:row>23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9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22</xdr:row>
          <xdr:rowOff>0</xdr:rowOff>
        </xdr:from>
        <xdr:to>
          <xdr:col>8</xdr:col>
          <xdr:colOff>161925</xdr:colOff>
          <xdr:row>23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9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A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142875</xdr:rowOff>
        </xdr:from>
        <xdr:to>
          <xdr:col>6</xdr:col>
          <xdr:colOff>95250</xdr:colOff>
          <xdr:row>28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A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C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C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05" t="s">
        <v>38</v>
      </c>
      <c r="E2" s="106"/>
      <c r="F2" s="107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3"/>
      <c r="E4" s="109" t="s">
        <v>3</v>
      </c>
      <c r="F4" s="109"/>
      <c r="G4" s="110"/>
      <c r="H4" s="15"/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05"/>
      <c r="E6" s="106"/>
      <c r="F6" s="106"/>
      <c r="G6" s="106"/>
      <c r="H6" s="107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25">
        <v>1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78" t="s">
        <v>141</v>
      </c>
      <c r="C11" s="124" t="s">
        <v>142</v>
      </c>
      <c r="D11" s="125"/>
      <c r="E11" s="119" t="s">
        <v>7</v>
      </c>
      <c r="F11" s="119"/>
      <c r="G11" s="79" t="s">
        <v>8</v>
      </c>
      <c r="H11" s="80" t="s">
        <v>9</v>
      </c>
      <c r="I11" s="80" t="s">
        <v>10</v>
      </c>
      <c r="J11" s="80" t="s">
        <v>11</v>
      </c>
      <c r="K11" s="81" t="s">
        <v>12</v>
      </c>
      <c r="L11" s="81" t="s">
        <v>13</v>
      </c>
      <c r="M11" s="81" t="s">
        <v>14</v>
      </c>
      <c r="N11" s="81" t="s">
        <v>15</v>
      </c>
      <c r="O11" s="81" t="s">
        <v>126</v>
      </c>
      <c r="P11" s="80" t="s">
        <v>16</v>
      </c>
    </row>
    <row r="12" spans="1:16" ht="27" customHeight="1" x14ac:dyDescent="0.2">
      <c r="A12" s="82" t="s">
        <v>17</v>
      </c>
      <c r="B12" s="4"/>
      <c r="C12" s="120"/>
      <c r="D12" s="121"/>
      <c r="E12" s="122"/>
      <c r="F12" s="123"/>
      <c r="G12" s="4"/>
      <c r="H12" s="4"/>
      <c r="I12" s="70" t="s">
        <v>18</v>
      </c>
      <c r="J12" s="71">
        <v>0</v>
      </c>
      <c r="K12" s="72"/>
      <c r="L12" s="72"/>
      <c r="M12" s="72"/>
      <c r="N12" s="71">
        <v>0</v>
      </c>
      <c r="O12" s="71">
        <v>0</v>
      </c>
      <c r="P12" s="27">
        <f>SUM(N12+O12)</f>
        <v>0</v>
      </c>
    </row>
    <row r="13" spans="1:16" ht="27" customHeight="1" x14ac:dyDescent="0.2">
      <c r="A13" s="82" t="s">
        <v>19</v>
      </c>
      <c r="B13" s="4"/>
      <c r="C13" s="120"/>
      <c r="D13" s="121"/>
      <c r="E13" s="122"/>
      <c r="F13" s="123"/>
      <c r="G13" s="4"/>
      <c r="H13" s="4"/>
      <c r="I13" s="70"/>
      <c r="J13" s="71">
        <v>0</v>
      </c>
      <c r="K13" s="72"/>
      <c r="L13" s="72"/>
      <c r="M13" s="72"/>
      <c r="N13" s="71">
        <v>0</v>
      </c>
      <c r="O13" s="71">
        <v>0</v>
      </c>
      <c r="P13" s="27">
        <f t="shared" ref="P13:P19" si="0">SUM(N13+O13)</f>
        <v>0</v>
      </c>
    </row>
    <row r="14" spans="1:16" ht="27" customHeight="1" x14ac:dyDescent="0.2">
      <c r="A14" s="82" t="s">
        <v>20</v>
      </c>
      <c r="B14" s="4"/>
      <c r="C14" s="120"/>
      <c r="D14" s="121"/>
      <c r="E14" s="122"/>
      <c r="F14" s="123"/>
      <c r="G14" s="4"/>
      <c r="H14" s="4"/>
      <c r="I14" s="70"/>
      <c r="J14" s="71">
        <v>0</v>
      </c>
      <c r="K14" s="72"/>
      <c r="L14" s="72"/>
      <c r="M14" s="72"/>
      <c r="N14" s="71">
        <v>0</v>
      </c>
      <c r="O14" s="71">
        <v>0</v>
      </c>
      <c r="P14" s="27">
        <f t="shared" si="0"/>
        <v>0</v>
      </c>
    </row>
    <row r="15" spans="1:16" ht="27" customHeight="1" x14ac:dyDescent="0.2">
      <c r="A15" s="82" t="s">
        <v>21</v>
      </c>
      <c r="B15" s="4"/>
      <c r="C15" s="120"/>
      <c r="D15" s="121"/>
      <c r="E15" s="122"/>
      <c r="F15" s="123"/>
      <c r="G15" s="4"/>
      <c r="H15" s="4"/>
      <c r="I15" s="70"/>
      <c r="J15" s="71">
        <v>0</v>
      </c>
      <c r="K15" s="72"/>
      <c r="L15" s="72"/>
      <c r="M15" s="72"/>
      <c r="N15" s="71">
        <v>0</v>
      </c>
      <c r="O15" s="71">
        <v>0</v>
      </c>
      <c r="P15" s="54">
        <f t="shared" si="0"/>
        <v>0</v>
      </c>
    </row>
    <row r="16" spans="1:16" ht="27" customHeight="1" x14ac:dyDescent="0.2">
      <c r="A16" s="82" t="s">
        <v>22</v>
      </c>
      <c r="B16" s="4"/>
      <c r="C16" s="120"/>
      <c r="D16" s="121"/>
      <c r="E16" s="122"/>
      <c r="F16" s="123"/>
      <c r="G16" s="4"/>
      <c r="H16" s="4"/>
      <c r="I16" s="70"/>
      <c r="J16" s="71">
        <v>0</v>
      </c>
      <c r="K16" s="72"/>
      <c r="L16" s="72"/>
      <c r="M16" s="72"/>
      <c r="N16" s="71">
        <v>0</v>
      </c>
      <c r="O16" s="71">
        <v>0</v>
      </c>
      <c r="P16" s="27">
        <f t="shared" si="0"/>
        <v>0</v>
      </c>
    </row>
    <row r="17" spans="1:16" ht="27" customHeight="1" x14ac:dyDescent="0.2">
      <c r="A17" s="82" t="s">
        <v>23</v>
      </c>
      <c r="B17" s="4"/>
      <c r="C17" s="120"/>
      <c r="D17" s="121"/>
      <c r="E17" s="122"/>
      <c r="F17" s="123"/>
      <c r="G17" s="4"/>
      <c r="H17" s="4"/>
      <c r="I17" s="70"/>
      <c r="J17" s="71">
        <v>0</v>
      </c>
      <c r="K17" s="72"/>
      <c r="L17" s="72"/>
      <c r="M17" s="72"/>
      <c r="N17" s="71">
        <v>0</v>
      </c>
      <c r="O17" s="71">
        <v>0</v>
      </c>
      <c r="P17" s="27">
        <f t="shared" si="0"/>
        <v>0</v>
      </c>
    </row>
    <row r="18" spans="1:16" ht="27" customHeight="1" x14ac:dyDescent="0.2">
      <c r="A18" s="82" t="s">
        <v>24</v>
      </c>
      <c r="B18" s="4"/>
      <c r="C18" s="120"/>
      <c r="D18" s="121"/>
      <c r="E18" s="122"/>
      <c r="F18" s="123"/>
      <c r="G18" s="4"/>
      <c r="H18" s="4"/>
      <c r="I18" s="70"/>
      <c r="J18" s="71">
        <v>0</v>
      </c>
      <c r="K18" s="72"/>
      <c r="L18" s="72"/>
      <c r="M18" s="72"/>
      <c r="N18" s="71">
        <v>0</v>
      </c>
      <c r="O18" s="71">
        <v>0</v>
      </c>
      <c r="P18" s="27">
        <f t="shared" si="0"/>
        <v>0</v>
      </c>
    </row>
    <row r="19" spans="1:16" ht="27" customHeight="1" x14ac:dyDescent="0.2">
      <c r="A19" s="82" t="s">
        <v>25</v>
      </c>
      <c r="B19" s="4"/>
      <c r="C19" s="120"/>
      <c r="D19" s="121"/>
      <c r="E19" s="122"/>
      <c r="F19" s="123"/>
      <c r="G19" s="4"/>
      <c r="H19" s="4"/>
      <c r="I19" s="70"/>
      <c r="J19" s="71">
        <v>0</v>
      </c>
      <c r="K19" s="72"/>
      <c r="L19" s="72"/>
      <c r="M19" s="72"/>
      <c r="N19" s="71">
        <v>0</v>
      </c>
      <c r="O19" s="71">
        <v>0</v>
      </c>
      <c r="P19" s="27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26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2" t="s">
        <v>135</v>
      </c>
      <c r="H23" s="1"/>
      <c r="I23" s="111" t="s">
        <v>136</v>
      </c>
      <c r="J23" s="111"/>
      <c r="K23" s="111"/>
      <c r="L23" s="111"/>
      <c r="M23" s="111"/>
      <c r="N23" s="111"/>
      <c r="O23" s="111"/>
      <c r="P23" s="111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21">
        <v>0</v>
      </c>
      <c r="O27" s="21">
        <v>0</v>
      </c>
      <c r="P27" s="27">
        <f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21">
        <v>0</v>
      </c>
      <c r="O28" s="21">
        <v>0</v>
      </c>
      <c r="P28" s="27">
        <f t="shared" ref="P28:P36" si="1">SUM(N28:O28)</f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21">
        <v>0</v>
      </c>
      <c r="O29" s="21">
        <v>0</v>
      </c>
      <c r="P29" s="27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21">
        <v>0</v>
      </c>
      <c r="O30" s="21">
        <v>0</v>
      </c>
      <c r="P30" s="27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21">
        <v>0</v>
      </c>
      <c r="O31" s="21">
        <v>0</v>
      </c>
      <c r="P31" s="27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21">
        <v>0</v>
      </c>
      <c r="O32" s="21">
        <v>0</v>
      </c>
      <c r="P32" s="27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21">
        <v>0</v>
      </c>
      <c r="O33" s="21">
        <v>0</v>
      </c>
      <c r="P33" s="27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21">
        <v>0</v>
      </c>
      <c r="O34" s="21">
        <v>0</v>
      </c>
      <c r="P34" s="27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21">
        <v>0</v>
      </c>
      <c r="O35" s="21">
        <v>0</v>
      </c>
      <c r="P35" s="27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21"/>
      <c r="O36" s="21">
        <v>0</v>
      </c>
      <c r="P36" s="27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3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26">
        <f>SUM(P21+P37)</f>
        <v>0</v>
      </c>
    </row>
    <row r="40" spans="1:16" ht="15" customHeight="1" x14ac:dyDescent="0.2">
      <c r="B40" s="135" t="s">
        <v>42</v>
      </c>
      <c r="C40" s="135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mergeCells count="75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428625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22</xdr:row>
                    <xdr:rowOff>0</xdr:rowOff>
                  </from>
                  <to>
                    <xdr:col>9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0"/>
  <sheetViews>
    <sheetView zoomScaleNormal="100" workbookViewId="0">
      <selection activeCell="C8" sqref="C8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4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138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100" t="s">
        <v>33</v>
      </c>
      <c r="L26" s="100" t="s">
        <v>13</v>
      </c>
      <c r="M26" s="100" t="s">
        <v>14</v>
      </c>
      <c r="N26" s="100" t="s">
        <v>15</v>
      </c>
      <c r="O26" s="100" t="s">
        <v>124</v>
      </c>
      <c r="P26" s="100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mergeCells count="75">
    <mergeCell ref="A1:L1"/>
    <mergeCell ref="A2:C2"/>
    <mergeCell ref="D2:F2"/>
    <mergeCell ref="A3:P3"/>
    <mergeCell ref="A7:P7"/>
    <mergeCell ref="E4:G4"/>
    <mergeCell ref="A5:P5"/>
    <mergeCell ref="D6:H6"/>
    <mergeCell ref="I6:P6"/>
    <mergeCell ref="C12:D12"/>
    <mergeCell ref="E12:F12"/>
    <mergeCell ref="C13:D13"/>
    <mergeCell ref="E13:F13"/>
    <mergeCell ref="A9:P9"/>
    <mergeCell ref="A10:C10"/>
    <mergeCell ref="D10:P10"/>
    <mergeCell ref="E11:F11"/>
    <mergeCell ref="A8:B8"/>
    <mergeCell ref="D8:E8"/>
    <mergeCell ref="J8:P8"/>
    <mergeCell ref="C11:D11"/>
    <mergeCell ref="B20:H20"/>
    <mergeCell ref="I20:O20"/>
    <mergeCell ref="A21:M21"/>
    <mergeCell ref="N21:O21"/>
    <mergeCell ref="C18:D18"/>
    <mergeCell ref="E18:F18"/>
    <mergeCell ref="C19:D19"/>
    <mergeCell ref="E19:F19"/>
    <mergeCell ref="C16:D16"/>
    <mergeCell ref="E16:F16"/>
    <mergeCell ref="C17:D17"/>
    <mergeCell ref="E17:F17"/>
    <mergeCell ref="C14:D14"/>
    <mergeCell ref="E14:F14"/>
    <mergeCell ref="C15:D15"/>
    <mergeCell ref="E15:F15"/>
    <mergeCell ref="A24:P24"/>
    <mergeCell ref="A25:P25"/>
    <mergeCell ref="A26:B26"/>
    <mergeCell ref="A22:P22"/>
    <mergeCell ref="A23:E23"/>
    <mergeCell ref="G23:H23"/>
    <mergeCell ref="I23:P23"/>
    <mergeCell ref="C26:J26"/>
    <mergeCell ref="A29:B29"/>
    <mergeCell ref="C29:J29"/>
    <mergeCell ref="A30:B30"/>
    <mergeCell ref="C30:J30"/>
    <mergeCell ref="A27:B27"/>
    <mergeCell ref="C27:J27"/>
    <mergeCell ref="A28:B28"/>
    <mergeCell ref="C28:J28"/>
    <mergeCell ref="A33:B33"/>
    <mergeCell ref="C33:J33"/>
    <mergeCell ref="A34:B34"/>
    <mergeCell ref="C34:J34"/>
    <mergeCell ref="A31:B31"/>
    <mergeCell ref="C31:J31"/>
    <mergeCell ref="A32:B32"/>
    <mergeCell ref="C32:J32"/>
    <mergeCell ref="A37:B37"/>
    <mergeCell ref="C37:G37"/>
    <mergeCell ref="H37:M37"/>
    <mergeCell ref="N37:O37"/>
    <mergeCell ref="A35:B35"/>
    <mergeCell ref="C35:J35"/>
    <mergeCell ref="A36:B36"/>
    <mergeCell ref="C36:J36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9525</xdr:rowOff>
                  </from>
                  <to>
                    <xdr:col>7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762000</xdr:colOff>
                    <xdr:row>22</xdr:row>
                    <xdr:rowOff>0</xdr:rowOff>
                  </from>
                  <to>
                    <xdr:col>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62"/>
  <sheetViews>
    <sheetView zoomScaleNormal="100" workbookViewId="0">
      <selection activeCell="C8" sqref="C8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'Budget 4 A-B'!C8</f>
        <v>0</v>
      </c>
      <c r="D8" t="s">
        <v>44</v>
      </c>
      <c r="E8" s="30">
        <f>'Budget 4 A-B'!F8</f>
        <v>0</v>
      </c>
      <c r="F8" s="139" t="s">
        <v>45</v>
      </c>
      <c r="G8" s="140"/>
      <c r="H8" s="31">
        <v>4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mergeCells count="29">
    <mergeCell ref="A2:C2"/>
    <mergeCell ref="D2:E2"/>
    <mergeCell ref="E4:G4"/>
    <mergeCell ref="D6:G6"/>
    <mergeCell ref="B15:H15"/>
    <mergeCell ref="A8:B8"/>
    <mergeCell ref="B17:H17"/>
    <mergeCell ref="B18:H18"/>
    <mergeCell ref="F8:G8"/>
    <mergeCell ref="A10:C10"/>
    <mergeCell ref="B14:H14"/>
    <mergeCell ref="B13:H13"/>
    <mergeCell ref="B16:H16"/>
    <mergeCell ref="B23:H23"/>
    <mergeCell ref="B24:H24"/>
    <mergeCell ref="H25:I25"/>
    <mergeCell ref="E28:F28"/>
    <mergeCell ref="B19:H19"/>
    <mergeCell ref="B20:H20"/>
    <mergeCell ref="B21:H21"/>
    <mergeCell ref="B22:H22"/>
    <mergeCell ref="C44:E44"/>
    <mergeCell ref="F44:I44"/>
    <mergeCell ref="H47:I47"/>
    <mergeCell ref="B62:C62"/>
    <mergeCell ref="A30:B30"/>
    <mergeCell ref="H34:I34"/>
    <mergeCell ref="A36:D36"/>
    <mergeCell ref="C42:H42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142875</xdr:rowOff>
                  </from>
                  <to>
                    <xdr:col>6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59"/>
  <sheetViews>
    <sheetView zoomScaleNormal="100" workbookViewId="0">
      <selection activeCell="J16" sqref="J16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4 A-B'!C8</f>
        <v>0</v>
      </c>
      <c r="D8" s="89" t="s">
        <v>44</v>
      </c>
      <c r="E8" s="30">
        <f>'Budget 4 A-B'!F8</f>
        <v>0</v>
      </c>
      <c r="F8" s="11"/>
      <c r="G8" t="s">
        <v>69</v>
      </c>
      <c r="H8" s="29">
        <v>4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s="2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8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8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4 A-B'!P39+'Budget 4 C-E'!J47+'Budget 4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22"/>
      <c r="J30" s="2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mergeCells count="29">
    <mergeCell ref="A2:C2"/>
    <mergeCell ref="D2:E2"/>
    <mergeCell ref="G2:H2"/>
    <mergeCell ref="E4:G4"/>
    <mergeCell ref="B18:G18"/>
    <mergeCell ref="B14:G14"/>
    <mergeCell ref="B15:G15"/>
    <mergeCell ref="D6:G6"/>
    <mergeCell ref="A10:C10"/>
    <mergeCell ref="B12:G12"/>
    <mergeCell ref="B13:G13"/>
    <mergeCell ref="B19:G19"/>
    <mergeCell ref="B20:G20"/>
    <mergeCell ref="B21:G21"/>
    <mergeCell ref="B16:G16"/>
    <mergeCell ref="B17:G17"/>
    <mergeCell ref="A25:C25"/>
    <mergeCell ref="G26:I26"/>
    <mergeCell ref="A29:C29"/>
    <mergeCell ref="B32:F32"/>
    <mergeCell ref="B30:F30"/>
    <mergeCell ref="A44:B44"/>
    <mergeCell ref="A47:C47"/>
    <mergeCell ref="D47:E47"/>
    <mergeCell ref="B33:F33"/>
    <mergeCell ref="B34:F34"/>
    <mergeCell ref="B35:F35"/>
    <mergeCell ref="E42:I42"/>
    <mergeCell ref="E38:J38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0"/>
  <sheetViews>
    <sheetView zoomScaleNormal="100" workbookViewId="0">
      <selection activeCell="C8" sqref="C8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5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65" t="s">
        <v>138</v>
      </c>
      <c r="H23" s="165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166" t="s">
        <v>42</v>
      </c>
      <c r="C40" s="166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mergeCells count="76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62"/>
  <sheetViews>
    <sheetView zoomScaleNormal="100" workbookViewId="0">
      <selection activeCell="C8" sqref="C8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t="s">
        <v>44</v>
      </c>
      <c r="E8" s="30">
        <f>'Budget 5 A-B'!F8</f>
        <v>0</v>
      </c>
      <c r="F8" s="139" t="s">
        <v>45</v>
      </c>
      <c r="G8" s="140"/>
      <c r="H8" s="31">
        <v>5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140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J36" t="s">
        <v>16</v>
      </c>
    </row>
    <row r="37" spans="1:10" x14ac:dyDescent="0.2">
      <c r="A37"/>
      <c r="B37"/>
      <c r="C37"/>
      <c r="D37"/>
    </row>
    <row r="38" spans="1:10" x14ac:dyDescent="0.2">
      <c r="A38" s="87" t="s">
        <v>17</v>
      </c>
      <c r="B38" t="s">
        <v>60</v>
      </c>
      <c r="C38"/>
      <c r="D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29" t="s">
        <v>65</v>
      </c>
      <c r="D44" s="29"/>
      <c r="E44" s="29"/>
      <c r="F44" s="140" t="s">
        <v>66</v>
      </c>
      <c r="G44" s="140"/>
      <c r="H44" s="140"/>
      <c r="I44" s="142"/>
      <c r="J44" s="47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mergeCells count="27"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F44:I44"/>
    <mergeCell ref="H47:I47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5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133350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59"/>
  <sheetViews>
    <sheetView topLeftCell="A6" zoomScaleNormal="100" workbookViewId="0">
      <selection activeCell="J17" sqref="J17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s="89" t="s">
        <v>44</v>
      </c>
      <c r="E8" s="30">
        <f>'Budget 5 A-B'!F8</f>
        <v>0</v>
      </c>
      <c r="F8" s="11"/>
      <c r="G8" t="s">
        <v>69</v>
      </c>
      <c r="H8" s="29">
        <v>5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85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7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5 A-B'!P39+'Budget 5 C-E'!J47+'Budget 5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88" t="s">
        <v>86</v>
      </c>
      <c r="H36" s="88"/>
      <c r="I36" s="101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0" spans="1:11" x14ac:dyDescent="0.2">
      <c r="A40"/>
      <c r="B40"/>
      <c r="C40"/>
      <c r="D40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83" t="s">
        <v>42</v>
      </c>
      <c r="C59" s="98"/>
    </row>
  </sheetData>
  <mergeCells count="29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1"/>
  <sheetViews>
    <sheetView workbookViewId="0">
      <selection activeCell="I30" sqref="I30"/>
    </sheetView>
  </sheetViews>
  <sheetFormatPr defaultRowHeight="12.75" x14ac:dyDescent="0.2"/>
  <cols>
    <col min="1" max="1" width="38.140625" style="50" customWidth="1"/>
    <col min="2" max="3" width="12.140625" style="2" customWidth="1"/>
    <col min="4" max="4" width="3.5703125" style="2" customWidth="1"/>
    <col min="5" max="5" width="19" style="2" customWidth="1"/>
    <col min="6" max="6" width="14" style="2" bestFit="1" customWidth="1"/>
    <col min="7" max="16384" width="9.140625" style="2"/>
  </cols>
  <sheetData>
    <row r="1" spans="1:5" ht="21" customHeight="1" thickBot="1" x14ac:dyDescent="0.25">
      <c r="A1" s="58">
        <f>'Budget 1 A-B'!D6</f>
        <v>0</v>
      </c>
      <c r="B1" s="58"/>
      <c r="C1" s="58"/>
      <c r="D1" s="58"/>
      <c r="E1" s="67" t="s">
        <v>96</v>
      </c>
    </row>
    <row r="2" spans="1:5" ht="13.5" thickTop="1" x14ac:dyDescent="0.2">
      <c r="A2" s="65" t="s">
        <v>97</v>
      </c>
      <c r="B2" s="167"/>
      <c r="C2"/>
      <c r="D2"/>
      <c r="E2" s="45">
        <f>SUM('Budget 1 A-B'!P21+'Budget 2 A-B'!P21+'Budget 3 A-B'!P21+'Budget 4 A-B'!P21+'Budget 5 A-B'!P21)</f>
        <v>0</v>
      </c>
    </row>
    <row r="3" spans="1:5" x14ac:dyDescent="0.2">
      <c r="A3" s="65" t="s">
        <v>98</v>
      </c>
      <c r="B3" s="167"/>
      <c r="C3"/>
      <c r="D3"/>
      <c r="E3" s="26">
        <f>SUM('Budget 1 A-B'!P37+'Budget 2 A-B'!P37+'Budget 3 A-B'!P37+'Budget 4 A-B'!P37+'Budget 5 A-B'!P37)</f>
        <v>0</v>
      </c>
    </row>
    <row r="4" spans="1:5" x14ac:dyDescent="0.2">
      <c r="A4" s="66" t="s">
        <v>39</v>
      </c>
      <c r="B4" s="29">
        <f>SUM('Budget 1 A-B'!A37+'Budget 2 A-B'!A37+'Budget 3 A-B'!A37+'Budget 4 A-B'!A37+'Budget 5 A-B'!A37)</f>
        <v>0</v>
      </c>
      <c r="C4"/>
      <c r="D4"/>
      <c r="E4"/>
    </row>
    <row r="5" spans="1:5" x14ac:dyDescent="0.2">
      <c r="A5" s="65" t="s">
        <v>41</v>
      </c>
      <c r="B5" s="168"/>
      <c r="C5"/>
      <c r="D5"/>
      <c r="E5" s="33">
        <f>SUM('Budget 1 A-B'!P39+'Budget 2 A-B'!P39+'Budget 3 A-B'!P39+'Budget 4 A-B'!P39+'Budget 5 A-B'!P39)</f>
        <v>0</v>
      </c>
    </row>
    <row r="6" spans="1:5" x14ac:dyDescent="0.2">
      <c r="A6" s="65" t="s">
        <v>99</v>
      </c>
      <c r="B6" s="167"/>
      <c r="C6"/>
      <c r="D6"/>
      <c r="E6" s="27">
        <f>SUM('Budget 1 C-E'!J25+'Budget 2 C-E'!J25+'Budget 3 C-E '!J25+'Budget 4 C-E'!J25+'Budget 5 C-E'!J25)</f>
        <v>0</v>
      </c>
    </row>
    <row r="7" spans="1:5" x14ac:dyDescent="0.2">
      <c r="A7" s="65" t="s">
        <v>100</v>
      </c>
      <c r="B7" s="167"/>
      <c r="C7"/>
      <c r="D7"/>
      <c r="E7" s="26">
        <f>SUM('Budget 1 C-E'!J34+'Budget 2 C-E'!J34+'Budget 3 C-E '!J34+'Budget 4 C-E'!J34+'Budget 5 C-E'!J34)</f>
        <v>0</v>
      </c>
    </row>
    <row r="8" spans="1:5" x14ac:dyDescent="0.2">
      <c r="A8" s="66" t="s">
        <v>101</v>
      </c>
      <c r="B8" s="27">
        <f>SUM('Budget 1 C-E'!J32+'Budget 2 C-E'!J32+'Budget 3 C-E '!J32+'Budget 4 C-E'!J32+'Budget 5 C-E'!J32)</f>
        <v>0</v>
      </c>
      <c r="C8" s="68"/>
      <c r="D8"/>
      <c r="E8" s="167"/>
    </row>
    <row r="9" spans="1:5" x14ac:dyDescent="0.2">
      <c r="A9" s="66" t="s">
        <v>102</v>
      </c>
      <c r="B9" s="27">
        <f>SUM('Budget 1 C-E'!J33+'Budget 2 C-E'!J33+'Budget 3 C-E '!J33+'Budget 4 C-E'!J33+'Budget 5 C-E'!J33)</f>
        <v>0</v>
      </c>
      <c r="C9" s="68"/>
      <c r="D9"/>
      <c r="E9" s="167"/>
    </row>
    <row r="10" spans="1:5" x14ac:dyDescent="0.2">
      <c r="A10" s="65" t="s">
        <v>134</v>
      </c>
      <c r="B10"/>
      <c r="C10"/>
      <c r="D10"/>
      <c r="E10" s="27">
        <f>SUM('Budget 1 C-E'!J44+'Budget 2 C-E'!J44+'Budget 3 C-E '!J44+'Budget 4 C-E'!J44+'Budget 5 C-E'!J44)</f>
        <v>0</v>
      </c>
    </row>
    <row r="11" spans="1:5" x14ac:dyDescent="0.2">
      <c r="A11" s="65" t="s">
        <v>103</v>
      </c>
      <c r="B11" s="27">
        <f>SUM('Budget 1 C-E'!J38+'Budget 2 C-E'!J38+'Budget 3 C-E '!J38+'Budget 4 C-E'!J38+'Budget 5 C-E'!J38)</f>
        <v>0</v>
      </c>
      <c r="C11" s="68"/>
      <c r="D11"/>
      <c r="E11" s="167"/>
    </row>
    <row r="12" spans="1:5" x14ac:dyDescent="0.2">
      <c r="A12" s="65" t="s">
        <v>104</v>
      </c>
      <c r="B12" s="27">
        <f>SUM('Budget 1 C-E'!J39+'Budget 2 C-E'!J39+'Budget 3 C-E '!J39+'Budget 4 C-E'!J39+'Budget 5 C-E'!J39)</f>
        <v>0</v>
      </c>
      <c r="C12" s="68"/>
      <c r="D12"/>
      <c r="E12" s="167"/>
    </row>
    <row r="13" spans="1:5" x14ac:dyDescent="0.2">
      <c r="A13" s="65" t="s">
        <v>105</v>
      </c>
      <c r="B13" s="27">
        <f>SUM('Budget 1 C-E'!J40+'Budget 2 C-E'!J40+'Budget 3 C-E '!J40+'Budget 4 C-E'!J40+'Budget 5 C-E'!J40)</f>
        <v>0</v>
      </c>
      <c r="C13" s="68"/>
      <c r="D13"/>
      <c r="E13" s="167"/>
    </row>
    <row r="14" spans="1:5" x14ac:dyDescent="0.2">
      <c r="A14" s="65" t="s">
        <v>106</v>
      </c>
      <c r="B14" s="27">
        <f>SUM('Budget 1 C-E'!J41+'Budget 2 C-E'!J41+'Budget 3 C-E '!J41+'Budget 4 C-E'!J41+'Budget 5 C-E'!J41)</f>
        <v>0</v>
      </c>
      <c r="C14" s="68"/>
      <c r="D14"/>
      <c r="E14" s="167"/>
    </row>
    <row r="15" spans="1:5" x14ac:dyDescent="0.2">
      <c r="A15" s="65" t="s">
        <v>107</v>
      </c>
      <c r="B15" s="27">
        <f>SUM('Budget 1 C-E'!J42+'Budget 2 C-E'!J42+'Budget 3 C-E '!J42+'Budget 4 C-E'!J42+'Budget 5 C-E'!J42)</f>
        <v>0</v>
      </c>
      <c r="C15" s="68"/>
      <c r="D15"/>
      <c r="E15" s="167"/>
    </row>
    <row r="16" spans="1:5" x14ac:dyDescent="0.2">
      <c r="A16" s="65" t="s">
        <v>108</v>
      </c>
      <c r="B16" s="52">
        <f>SUM('Budget 1 C-E'!B44+'Budget 2 C-E'!B44+'Budget 3 C-E '!B44+'Budget 4 C-E'!B44+'Budget 5 C-E'!B44)</f>
        <v>0</v>
      </c>
      <c r="C16" s="69"/>
      <c r="D16"/>
      <c r="E16" s="167"/>
    </row>
    <row r="17" spans="1:6" x14ac:dyDescent="0.2">
      <c r="A17" s="65" t="s">
        <v>109</v>
      </c>
      <c r="B17"/>
      <c r="C17"/>
      <c r="D17"/>
      <c r="E17" s="27">
        <f>SUM('Budget 1 F-K'!J22+'Budget 2 F-K'!I22+'Budget3 F-K'!I22+'Budget 4 F-K'!J22+'Budget 5 F-K'!J22)</f>
        <v>0</v>
      </c>
    </row>
    <row r="18" spans="1:6" x14ac:dyDescent="0.2">
      <c r="A18" s="65" t="s">
        <v>110</v>
      </c>
      <c r="B18" s="27">
        <f>SUM('Budget 1 F-K'!J12+'Budget 2 F-K'!I12+'Budget3 F-K'!I12+'Budget 4 F-K'!J12+'Budget 5 F-K'!J12)</f>
        <v>0</v>
      </c>
      <c r="C18" s="68"/>
      <c r="D18"/>
      <c r="E18" s="167"/>
    </row>
    <row r="19" spans="1:6" x14ac:dyDescent="0.2">
      <c r="A19" s="65" t="s">
        <v>111</v>
      </c>
      <c r="B19" s="27">
        <f>SUM('Budget 1 F-K'!J13+'Budget 2 F-K'!I13+'Budget3 F-K'!I13+'Budget 4 F-K'!J13+'Budget 5 F-K'!J13)</f>
        <v>0</v>
      </c>
      <c r="C19" s="68"/>
      <c r="D19"/>
      <c r="E19" s="167"/>
    </row>
    <row r="20" spans="1:6" x14ac:dyDescent="0.2">
      <c r="A20" s="65" t="s">
        <v>112</v>
      </c>
      <c r="B20" s="27">
        <f>SUM('Budget 1 F-K'!J14+'Budget 2 F-K'!I14+'Budget3 F-K'!I14+'Budget 4 F-K'!J14+'Budget 5 F-K'!J14)</f>
        <v>0</v>
      </c>
      <c r="C20" s="68"/>
      <c r="D20"/>
      <c r="E20" s="167"/>
    </row>
    <row r="21" spans="1:6" x14ac:dyDescent="0.2">
      <c r="A21" s="65" t="s">
        <v>113</v>
      </c>
      <c r="B21" s="27">
        <f>SUM('Budget 1 F-K'!J15+'Budget 2 F-K'!I15+'Budget3 F-K'!I15+'Budget 4 F-K'!J15+'Budget 5 F-K'!J15)</f>
        <v>0</v>
      </c>
      <c r="C21" s="68"/>
      <c r="D21"/>
      <c r="E21" s="167"/>
    </row>
    <row r="22" spans="1:6" x14ac:dyDescent="0.2">
      <c r="A22" s="65" t="s">
        <v>114</v>
      </c>
      <c r="B22" s="26">
        <f>SUM('Budget 1 F-K'!J16+'Budget 2 F-K'!I16+'Budget3 F-K'!I16+'Budget 4 F-K'!J16+'Budget 5 F-K'!J16)</f>
        <v>0</v>
      </c>
      <c r="C22" s="68"/>
      <c r="D22"/>
      <c r="E22" s="167"/>
    </row>
    <row r="23" spans="1:6" x14ac:dyDescent="0.2">
      <c r="A23" s="65" t="s">
        <v>115</v>
      </c>
      <c r="B23" s="26">
        <f>SUM('Budget 1 F-K'!J17+'Budget 2 F-K'!I17+'Budget3 F-K'!I17+'Budget 4 F-K'!J17+'Budget 5 F-K'!J17)</f>
        <v>0</v>
      </c>
      <c r="C23" s="68"/>
      <c r="D23"/>
      <c r="E23" s="167"/>
    </row>
    <row r="24" spans="1:6" x14ac:dyDescent="0.2">
      <c r="A24" s="65" t="s">
        <v>116</v>
      </c>
      <c r="B24" s="27">
        <f>SUM('Budget 1 F-K'!J18+'Budget 2 F-K'!I18+'Budget3 F-K'!I18+'Budget 4 F-K'!J18+'Budget 5 F-K'!J18)</f>
        <v>0</v>
      </c>
      <c r="C24" s="68"/>
      <c r="D24"/>
      <c r="E24" s="167"/>
    </row>
    <row r="25" spans="1:6" x14ac:dyDescent="0.2">
      <c r="A25" s="65" t="s">
        <v>117</v>
      </c>
      <c r="B25" s="27">
        <f>SUM('Budget 1 F-K'!J19+'Budget 2 F-K'!I19+'Budget3 F-K'!I19+'Budget 4 F-K'!J19+'Budget 5 F-K'!J19)</f>
        <v>0</v>
      </c>
      <c r="C25" s="68"/>
      <c r="D25"/>
      <c r="E25" s="167"/>
    </row>
    <row r="26" spans="1:6" x14ac:dyDescent="0.2">
      <c r="A26" s="65" t="s">
        <v>118</v>
      </c>
      <c r="B26" s="27">
        <f>SUM('Budget 1 F-K'!J20+'Budget 2 F-K'!I20+'Budget3 F-K'!I20+'Budget 4 F-K'!J20+'Budget 5 F-K'!J20)</f>
        <v>0</v>
      </c>
      <c r="C26" s="68"/>
      <c r="D26"/>
      <c r="E26" s="167"/>
    </row>
    <row r="27" spans="1:6" x14ac:dyDescent="0.2">
      <c r="A27" s="65" t="s">
        <v>119</v>
      </c>
      <c r="B27" s="27">
        <f>SUM('Budget 1 F-K'!J21+'Budget 2 F-K'!I21+'Budget3 F-K'!I21+'Budget 4 F-K'!J21+'Budget 5 F-K'!J21)</f>
        <v>0</v>
      </c>
      <c r="C27" s="68"/>
      <c r="D27"/>
      <c r="E27" s="167"/>
    </row>
    <row r="28" spans="1:6" x14ac:dyDescent="0.2">
      <c r="A28" s="65" t="s">
        <v>120</v>
      </c>
      <c r="B28"/>
      <c r="C28"/>
      <c r="D28"/>
      <c r="E28" s="26">
        <f>SUM('Budget 1 F-K'!J26+'Budget 2 F-K'!I26+'Budget3 F-K'!I26+'Budget 4 F-K'!J26+'Budget 5 F-K'!J26)</f>
        <v>0</v>
      </c>
    </row>
    <row r="29" spans="1:6" x14ac:dyDescent="0.2">
      <c r="A29" s="65" t="s">
        <v>121</v>
      </c>
      <c r="B29"/>
      <c r="C29"/>
      <c r="D29"/>
      <c r="E29" s="26">
        <f>SUM('Budget 1 F-K'!J36,'Budget 2 F-K'!I36,'Budget3 F-K'!I36,'Budget 4 F-K'!J36,'Budget 5 F-K'!J36)</f>
        <v>0</v>
      </c>
      <c r="F29" s="51"/>
    </row>
    <row r="30" spans="1:6" x14ac:dyDescent="0.2">
      <c r="A30" s="65" t="s">
        <v>122</v>
      </c>
      <c r="B30"/>
      <c r="C30"/>
      <c r="D30"/>
      <c r="E30" s="26">
        <f>SUM('Budget 1 F-K'!J42,'Budget 2 F-K'!I42,'Budget3 F-K'!I42,'Budget 4 F-K'!J42,'Budget 5 F-K'!J42)</f>
        <v>0</v>
      </c>
    </row>
    <row r="31" spans="1:6" x14ac:dyDescent="0.2">
      <c r="A31" s="65" t="s">
        <v>123</v>
      </c>
      <c r="B31" s="57"/>
      <c r="C31"/>
      <c r="D31"/>
      <c r="E31" s="27">
        <f>SUM('Budget 1 F-K'!J45+'Budget 2 F-K'!I45+'Budget3 F-K'!I45+'Budget 4 F-K'!J45+'Budget 5 F-K'!J45)</f>
        <v>0</v>
      </c>
    </row>
  </sheetData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 r:id="rId1"/>
  <headerFooter alignWithMargins="0">
    <oddHeader>&amp;CRESEARCH and RELATED BUDGET - Cumulative Budget</oddHeader>
    <oddFooter>&amp;ROMB Number 4040-0001
Expiration Date:  04/30/2008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Normal="100" workbookViewId="0">
      <selection activeCell="I16" sqref="I16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t="s">
        <v>44</v>
      </c>
      <c r="E8" s="30">
        <f>SUM('Budget 1 A-B'!F8)</f>
        <v>0</v>
      </c>
      <c r="F8" s="139" t="s">
        <v>45</v>
      </c>
      <c r="G8" s="140"/>
      <c r="H8" s="31">
        <f>SUM('Budget 1 A-B'!H8)</f>
        <v>1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9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9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9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9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9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9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9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9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9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9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9">
        <v>0</v>
      </c>
    </row>
    <row r="25" spans="1:11" x14ac:dyDescent="0.2">
      <c r="B25"/>
      <c r="C25"/>
      <c r="D25"/>
      <c r="E25"/>
      <c r="F25"/>
      <c r="G25"/>
      <c r="H25" s="148" t="s">
        <v>52</v>
      </c>
      <c r="I25" s="149"/>
      <c r="J25" s="32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2" t="s">
        <v>135</v>
      </c>
      <c r="F28" s="2" t="s">
        <v>136</v>
      </c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9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9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32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  <c r="J37"/>
    </row>
    <row r="38" spans="1:10" x14ac:dyDescent="0.2">
      <c r="A38" s="87" t="s">
        <v>17</v>
      </c>
      <c r="B38" t="s">
        <v>60</v>
      </c>
      <c r="C38"/>
      <c r="D38"/>
      <c r="J38" s="9">
        <v>0</v>
      </c>
    </row>
    <row r="39" spans="1:10" x14ac:dyDescent="0.2">
      <c r="A39" s="87" t="s">
        <v>19</v>
      </c>
      <c r="B39" t="s">
        <v>61</v>
      </c>
      <c r="C39"/>
      <c r="D39"/>
      <c r="J39" s="9">
        <v>0</v>
      </c>
    </row>
    <row r="40" spans="1:10" x14ac:dyDescent="0.2">
      <c r="A40" s="87" t="s">
        <v>20</v>
      </c>
      <c r="B40" t="s">
        <v>62</v>
      </c>
      <c r="C40"/>
      <c r="D40"/>
      <c r="J40" s="9">
        <v>0</v>
      </c>
    </row>
    <row r="41" spans="1:10" x14ac:dyDescent="0.2">
      <c r="A41" s="87" t="s">
        <v>21</v>
      </c>
      <c r="B41" t="s">
        <v>63</v>
      </c>
      <c r="C41"/>
      <c r="D41"/>
      <c r="J41" s="9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9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32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mergeCells count="28">
    <mergeCell ref="A30:B30"/>
    <mergeCell ref="H47:I47"/>
    <mergeCell ref="B62:C62"/>
    <mergeCell ref="H34:I34"/>
    <mergeCell ref="A36:D36"/>
    <mergeCell ref="C42:H42"/>
    <mergeCell ref="C44:E44"/>
    <mergeCell ref="F44:I44"/>
    <mergeCell ref="B21:H21"/>
    <mergeCell ref="B22:H22"/>
    <mergeCell ref="B23:H23"/>
    <mergeCell ref="B24:H24"/>
    <mergeCell ref="H25:I25"/>
    <mergeCell ref="B16:H16"/>
    <mergeCell ref="B17:H17"/>
    <mergeCell ref="B18:H18"/>
    <mergeCell ref="B19:H19"/>
    <mergeCell ref="B20:H20"/>
    <mergeCell ref="A10:C10"/>
    <mergeCell ref="A8:B8"/>
    <mergeCell ref="B14:H14"/>
    <mergeCell ref="B13:H13"/>
    <mergeCell ref="B15:H15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59"/>
  <sheetViews>
    <sheetView zoomScaleNormal="100" workbookViewId="0">
      <selection activeCell="J17" sqref="J17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s="89" t="s">
        <v>44</v>
      </c>
      <c r="E8" s="30">
        <f>SUM('Budget 1 A-B'!F8)</f>
        <v>0</v>
      </c>
      <c r="F8" s="11"/>
      <c r="G8" t="s">
        <v>69</v>
      </c>
      <c r="H8" s="56">
        <v>1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9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9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9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9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9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9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9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9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9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9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1 A-B'!P39+'Budget 1 C-E'!J25+'Budget 1 C-E'!J34+'Budget 1 C-E'!J44+'Budget 1 F-K'!J22)</f>
        <v>0</v>
      </c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  <c r="J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A31"/>
      <c r="B31"/>
      <c r="C31"/>
      <c r="D31"/>
      <c r="E31"/>
      <c r="F31"/>
      <c r="G31"/>
      <c r="H31"/>
      <c r="I31"/>
      <c r="J31" s="86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34">
        <v>0</v>
      </c>
      <c r="H32" s="21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34">
        <v>0</v>
      </c>
      <c r="H33" s="21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34">
        <v>0</v>
      </c>
      <c r="H34" s="21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34">
        <v>0</v>
      </c>
      <c r="H35" s="21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9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mergeCells count="30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zoomScaleNormal="100" workbookViewId="0">
      <selection activeCell="I16" sqref="I16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5.5703125" style="2" customWidth="1"/>
    <col min="5" max="5" width="5.71093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42578125" style="2" customWidth="1"/>
    <col min="15" max="15" width="12.285156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>
        <f>SUM('Budget 1 A-B'!D2:F2)</f>
        <v>0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42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03" t="s">
        <v>4</v>
      </c>
      <c r="B8" s="104"/>
      <c r="C8" s="64"/>
      <c r="D8" s="156" t="s">
        <v>44</v>
      </c>
      <c r="E8" s="103"/>
      <c r="F8" s="64"/>
      <c r="G8" s="94" t="s">
        <v>5</v>
      </c>
      <c r="H8" s="61">
        <v>2</v>
      </c>
      <c r="I8" s="1"/>
      <c r="J8" s="1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29" t="s">
        <v>6</v>
      </c>
      <c r="B10" s="103"/>
      <c r="C10" s="10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129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42" t="s">
        <v>137</v>
      </c>
      <c r="H23" s="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128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9" t="s">
        <v>39</v>
      </c>
      <c r="D37" s="140"/>
      <c r="E37" s="140"/>
      <c r="F37" s="140"/>
      <c r="G37" s="14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mergeCells count="73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0</xdr:rowOff>
                  </from>
                  <to>
                    <xdr:col>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62"/>
  <sheetViews>
    <sheetView zoomScaleNormal="100" workbookViewId="0">
      <selection activeCell="I16" sqref="I16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0.85546875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2 A-B'!C8)</f>
        <v>0</v>
      </c>
      <c r="D8" t="s">
        <v>44</v>
      </c>
      <c r="E8" s="44">
        <f>SUM('Budget 2 A-B'!F8)</f>
        <v>0</v>
      </c>
      <c r="F8" s="139" t="s">
        <v>45</v>
      </c>
      <c r="G8" s="140"/>
      <c r="H8" s="31">
        <v>2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323850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133350</xdr:rowOff>
                  </from>
                  <to>
                    <xdr:col>6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59"/>
  <sheetViews>
    <sheetView zoomScaleNormal="100" workbookViewId="0">
      <selection activeCell="I17" sqref="I17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0.1406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855468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2 A-B'!C8)</f>
        <v>0</v>
      </c>
      <c r="D8" s="89" t="s">
        <v>44</v>
      </c>
      <c r="E8" s="44">
        <f>SUM('Budget 2 A-B'!F8)</f>
        <v>0</v>
      </c>
      <c r="F8" s="11"/>
      <c r="G8" t="s">
        <v>69</v>
      </c>
      <c r="H8" s="31">
        <v>2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51"/>
      <c r="C19" s="151"/>
      <c r="D19" s="151"/>
      <c r="E19" s="151"/>
      <c r="F19" s="151"/>
      <c r="G19" s="151"/>
      <c r="I19" s="46">
        <v>0</v>
      </c>
    </row>
    <row r="20" spans="1:9" x14ac:dyDescent="0.2">
      <c r="A20" s="87" t="s">
        <v>26</v>
      </c>
      <c r="B20" s="151"/>
      <c r="C20" s="151"/>
      <c r="D20" s="151"/>
      <c r="E20" s="151"/>
      <c r="F20" s="151"/>
      <c r="G20" s="151"/>
      <c r="I20" s="46">
        <v>0</v>
      </c>
    </row>
    <row r="21" spans="1:9" x14ac:dyDescent="0.2">
      <c r="A21" s="87" t="s">
        <v>49</v>
      </c>
      <c r="B21" s="151"/>
      <c r="C21" s="151"/>
      <c r="D21" s="151"/>
      <c r="E21" s="151"/>
      <c r="F21" s="151"/>
      <c r="G21" s="151"/>
      <c r="I21" s="46">
        <v>0</v>
      </c>
    </row>
    <row r="22" spans="1:9" x14ac:dyDescent="0.2">
      <c r="A22" s="8"/>
      <c r="F22" s="148" t="s">
        <v>78</v>
      </c>
      <c r="G22" s="148"/>
      <c r="H22" s="149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G26" s="148" t="s">
        <v>81</v>
      </c>
      <c r="H26" s="148"/>
      <c r="I26" s="40">
        <f>SUM('Budget 2 A-B'!P39+'Budget 2 C-E'!J25+'Budget 2 C-E'!J34+'Budget 2 C-E'!J44+'Budget 2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85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G36" s="10" t="s">
        <v>86</v>
      </c>
      <c r="H36" s="10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0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F48" s="11"/>
      <c r="G48" s="11"/>
      <c r="H48" s="11"/>
    </row>
    <row r="59" spans="2:3" x14ac:dyDescent="0.2">
      <c r="B59" s="83" t="s">
        <v>42</v>
      </c>
      <c r="C59" s="98"/>
    </row>
  </sheetData>
  <mergeCells count="31">
    <mergeCell ref="E38:I38"/>
    <mergeCell ref="A41:D41"/>
    <mergeCell ref="E42:H42"/>
    <mergeCell ref="A44:B44"/>
    <mergeCell ref="A47:C47"/>
    <mergeCell ref="D47:E47"/>
    <mergeCell ref="B32:F32"/>
    <mergeCell ref="B30:F30"/>
    <mergeCell ref="B33:F33"/>
    <mergeCell ref="B34:F34"/>
    <mergeCell ref="B35:F35"/>
    <mergeCell ref="B21:G21"/>
    <mergeCell ref="A25:C25"/>
    <mergeCell ref="G26:H26"/>
    <mergeCell ref="F22:H22"/>
    <mergeCell ref="A29:C29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"/>
  <sheetViews>
    <sheetView zoomScaleNormal="100" workbookViewId="0">
      <selection activeCell="I16" sqref="I16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6.5703125" style="2" customWidth="1"/>
    <col min="5" max="5" width="3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5" width="12.710937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1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8" t="s">
        <v>4</v>
      </c>
      <c r="B8" s="115"/>
      <c r="C8" s="64" t="s">
        <v>38</v>
      </c>
      <c r="D8" s="114" t="s">
        <v>44</v>
      </c>
      <c r="E8" s="118"/>
      <c r="F8" s="64"/>
      <c r="G8" s="93" t="s">
        <v>69</v>
      </c>
      <c r="H8" s="61">
        <v>3</v>
      </c>
      <c r="I8" s="1"/>
      <c r="J8" s="42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130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139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131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63"/>
      <c r="I37" s="163"/>
      <c r="J37" s="163"/>
      <c r="K37" s="163"/>
      <c r="L37" s="163"/>
      <c r="M37" s="16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mergeCells count="74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742950</xdr:colOff>
                    <xdr:row>22</xdr:row>
                    <xdr:rowOff>9525</xdr:rowOff>
                  </from>
                  <to>
                    <xdr:col>8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62"/>
  <sheetViews>
    <sheetView zoomScaleNormal="100" workbookViewId="0">
      <selection activeCell="I16" sqref="I16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1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75" t="s">
        <v>1</v>
      </c>
      <c r="B4" s="75"/>
      <c r="C4" s="99" t="s">
        <v>95</v>
      </c>
      <c r="D4" s="49">
        <f>'Budget 1 A-B'!D4</f>
        <v>0</v>
      </c>
      <c r="E4" s="118" t="s">
        <v>3</v>
      </c>
      <c r="F4" s="118"/>
      <c r="G4" s="28">
        <f>'Budget 1 A-B'!H4</f>
        <v>0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3 A-B'!C8)</f>
        <v>0</v>
      </c>
      <c r="D8" t="s">
        <v>44</v>
      </c>
      <c r="E8" s="44">
        <f>SUM('Budget 3 A-B'!F8)</f>
        <v>0</v>
      </c>
      <c r="F8" s="139" t="s">
        <v>45</v>
      </c>
      <c r="G8" s="140"/>
      <c r="H8" s="31">
        <v>3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>
        <v>0</v>
      </c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40">
        <f>SUM(J25+J34+J44)</f>
        <v>0</v>
      </c>
    </row>
    <row r="62" spans="2:3" x14ac:dyDescent="0.2">
      <c r="B62" s="150" t="s">
        <v>68</v>
      </c>
      <c r="C62" s="150"/>
    </row>
  </sheetData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F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142875</xdr:rowOff>
                  </from>
                  <to>
                    <xdr:col>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59"/>
  <sheetViews>
    <sheetView zoomScaleNormal="100" workbookViewId="0">
      <selection activeCell="J17" sqref="J17"/>
    </sheetView>
  </sheetViews>
  <sheetFormatPr defaultRowHeight="12.75" x14ac:dyDescent="0.2"/>
  <cols>
    <col min="1" max="1" width="3.28515625" style="2" customWidth="1"/>
    <col min="2" max="2" width="9.140625" style="2"/>
    <col min="3" max="3" width="12.7109375" style="2" customWidth="1"/>
    <col min="4" max="4" width="9.7109375" style="2" customWidth="1"/>
    <col min="5" max="5" width="11.140625" style="2" customWidth="1"/>
    <col min="6" max="6" width="3.7109375" style="2" customWidth="1"/>
    <col min="7" max="7" width="16.140625" style="2" customWidth="1"/>
    <col min="8" max="8" width="16.71093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64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3 A-B'!C8)</f>
        <v>0</v>
      </c>
      <c r="D8" s="89" t="s">
        <v>44</v>
      </c>
      <c r="E8" s="44">
        <f>SUM('Budget 3 A-B'!F8)</f>
        <v>0</v>
      </c>
      <c r="F8" s="11"/>
      <c r="G8" t="s">
        <v>69</v>
      </c>
      <c r="H8" s="31">
        <v>3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43"/>
      <c r="C19" s="144"/>
      <c r="D19" s="144"/>
      <c r="E19" s="144"/>
      <c r="F19" s="144"/>
      <c r="G19" s="145"/>
      <c r="I19" s="46">
        <v>0</v>
      </c>
    </row>
    <row r="20" spans="1:9" x14ac:dyDescent="0.2">
      <c r="A20" s="87" t="s">
        <v>26</v>
      </c>
      <c r="B20" s="143"/>
      <c r="C20" s="144"/>
      <c r="D20" s="144"/>
      <c r="E20" s="144"/>
      <c r="F20" s="144"/>
      <c r="G20" s="145"/>
      <c r="I20" s="46">
        <v>0</v>
      </c>
    </row>
    <row r="21" spans="1:9" x14ac:dyDescent="0.2">
      <c r="A21" s="87" t="s">
        <v>49</v>
      </c>
      <c r="B21" s="143"/>
      <c r="C21" s="144"/>
      <c r="D21" s="144"/>
      <c r="E21" s="144"/>
      <c r="F21" s="144"/>
      <c r="G21" s="145"/>
      <c r="I21" s="46">
        <v>0</v>
      </c>
    </row>
    <row r="22" spans="1:9" x14ac:dyDescent="0.2">
      <c r="A22" s="8"/>
      <c r="F22" s="6" t="s">
        <v>78</v>
      </c>
      <c r="G22" s="6"/>
      <c r="H22" s="6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A26"/>
      <c r="B26"/>
      <c r="C26"/>
      <c r="D26"/>
      <c r="E26"/>
      <c r="F26"/>
      <c r="G26" s="148" t="s">
        <v>81</v>
      </c>
      <c r="H26" s="148"/>
      <c r="I26" s="40">
        <f>SUM('Budget 3 A-B'!P39+'Budget 3 C-E '!J25+'Budget 3 C-E '!J34+'Budget 3 C-E '!J44+'Budget3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5.5" customHeight="1" x14ac:dyDescent="0.2">
      <c r="A30"/>
      <c r="B30" s="148" t="s">
        <v>83</v>
      </c>
      <c r="C30" s="148"/>
      <c r="D30" s="148"/>
      <c r="E30" s="148"/>
      <c r="F30" s="148"/>
      <c r="G30" s="73" t="s">
        <v>132</v>
      </c>
      <c r="H30" s="73" t="s">
        <v>133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F36"/>
      <c r="G36" s="88" t="s">
        <v>86</v>
      </c>
      <c r="H36" s="88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2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A48"/>
      <c r="B48"/>
      <c r="C48"/>
      <c r="D48"/>
      <c r="E48"/>
      <c r="F48" s="89"/>
      <c r="G48" s="89"/>
      <c r="H48" s="89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 s="83" t="s">
        <v>42</v>
      </c>
      <c r="C59" s="98"/>
      <c r="D59"/>
      <c r="E59"/>
      <c r="F59"/>
      <c r="G59"/>
      <c r="H59"/>
    </row>
  </sheetData>
  <mergeCells count="30">
    <mergeCell ref="E42:H42"/>
    <mergeCell ref="A44:B44"/>
    <mergeCell ref="A47:C47"/>
    <mergeCell ref="D47:E47"/>
    <mergeCell ref="B33:F33"/>
    <mergeCell ref="B34:F34"/>
    <mergeCell ref="B35:F35"/>
    <mergeCell ref="E38:I38"/>
    <mergeCell ref="A41:D41"/>
    <mergeCell ref="B21:G21"/>
    <mergeCell ref="A25:C25"/>
    <mergeCell ref="G26:H26"/>
    <mergeCell ref="A29:C29"/>
    <mergeCell ref="B32:F32"/>
    <mergeCell ref="B30:F30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0" orientation="portrait" r:id="rId1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66A7EA85FE94BBB7AADC357EE2548" ma:contentTypeVersion="2" ma:contentTypeDescription="Create a new document." ma:contentTypeScope="" ma:versionID="8487822dc2c6892f7d4d1b06de3343ab">
  <xsd:schema xmlns:xsd="http://www.w3.org/2001/XMLSchema" xmlns:xs="http://www.w3.org/2001/XMLSchema" xmlns:p="http://schemas.microsoft.com/office/2006/metadata/properties" xmlns:ns2="3a213b5d-eaca-4f16-9a34-a42b9a211b9d" targetNamespace="http://schemas.microsoft.com/office/2006/metadata/properties" ma:root="true" ma:fieldsID="0e563afe2716f00bb51f0d1fe5fdf2ca" ns2:_="">
    <xsd:import namespace="3a213b5d-eaca-4f16-9a34-a42b9a211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3b5d-eaca-4f16-9a34-a42b9a211b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E5F305-0610-4650-8D0D-6DCC2FAFB3F2}"/>
</file>

<file path=customXml/itemProps2.xml><?xml version="1.0" encoding="utf-8"?>
<ds:datastoreItem xmlns:ds="http://schemas.openxmlformats.org/officeDocument/2006/customXml" ds:itemID="{7BCF1F5F-3158-4ADB-8666-AAD24D96F0B5}"/>
</file>

<file path=customXml/itemProps3.xml><?xml version="1.0" encoding="utf-8"?>
<ds:datastoreItem xmlns:ds="http://schemas.openxmlformats.org/officeDocument/2006/customXml" ds:itemID="{6AA5D29F-A25A-474A-90EB-748E2E6D8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Budget 4 A-B</vt:lpstr>
      <vt:lpstr>Budget 4 C-E</vt:lpstr>
      <vt:lpstr>Budget 4 F-K</vt:lpstr>
      <vt:lpstr>Budget 5 A-B</vt:lpstr>
      <vt:lpstr>Budget 5 C-E</vt:lpstr>
      <vt:lpstr>Budget 5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  <vt:lpstr>'Budget 4 A-B'!Print_Area</vt:lpstr>
      <vt:lpstr>'Budget 4 C-E'!Print_Area</vt:lpstr>
      <vt:lpstr>'Budget 4 F-K'!Print_Area</vt:lpstr>
      <vt:lpstr>'Budget 5 A-B'!Print_Area</vt:lpstr>
      <vt:lpstr>'Budget 5 C-E'!Print_Area</vt:lpstr>
      <vt:lpstr>'Budget 5 F-K'!Print_Area</vt:lpstr>
    </vt:vector>
  </TitlesOfParts>
  <Company>U. 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5 Year</dc:title>
  <dc:subject>SF-424 Research and Related Budget (R&amp;R) 5 Year</dc:subject>
  <dc:creator>Office of Acquisition and Project Management </dc:creator>
  <cp:lastModifiedBy>Ford, Andrew J</cp:lastModifiedBy>
  <cp:lastPrinted>2006-08-14T19:52:18Z</cp:lastPrinted>
  <dcterms:created xsi:type="dcterms:W3CDTF">2006-07-26T17:10:27Z</dcterms:created>
  <dcterms:modified xsi:type="dcterms:W3CDTF">2024-03-06T20:40:04Z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0x01010088E66A7EA85FE94BBB7AADC357EE2548</vt:lpwstr>
  </property>
</Properties>
</file>